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 activeTab="2"/>
  </bookViews>
  <sheets>
    <sheet name="3 Absinthe" sheetId="3" r:id="rId1"/>
    <sheet name="5 Koffielikeur" sheetId="2" r:id="rId2"/>
    <sheet name="13 Abrikozenlikeur" sheetId="1" r:id="rId3"/>
  </sheets>
  <calcPr calcId="125725"/>
</workbook>
</file>

<file path=xl/calcChain.xml><?xml version="1.0" encoding="utf-8"?>
<calcChain xmlns="http://schemas.openxmlformats.org/spreadsheetml/2006/main">
  <c r="J13" i="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E5"/>
  <c r="D5"/>
  <c r="C5"/>
  <c r="J4"/>
  <c r="I4"/>
  <c r="H4"/>
  <c r="G4"/>
  <c r="F4"/>
  <c r="E4"/>
  <c r="D4"/>
  <c r="C4"/>
  <c r="H16" i="2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8"/>
  <c r="G8"/>
  <c r="F8"/>
  <c r="E8"/>
  <c r="H7"/>
  <c r="G7"/>
  <c r="F7"/>
  <c r="E7"/>
  <c r="H6"/>
  <c r="G6"/>
  <c r="F6"/>
  <c r="E6"/>
  <c r="H5"/>
  <c r="G5"/>
  <c r="F5"/>
  <c r="E5"/>
  <c r="H4"/>
  <c r="G4"/>
  <c r="F4"/>
  <c r="E4"/>
  <c r="I12" i="1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6"/>
  <c r="H6"/>
  <c r="G6"/>
  <c r="F6"/>
  <c r="E6"/>
  <c r="I5"/>
  <c r="H5"/>
  <c r="G5"/>
  <c r="F5"/>
  <c r="E5"/>
  <c r="I4"/>
  <c r="H4"/>
  <c r="G4"/>
  <c r="F4"/>
  <c r="E4"/>
</calcChain>
</file>

<file path=xl/sharedStrings.xml><?xml version="1.0" encoding="utf-8"?>
<sst xmlns="http://schemas.openxmlformats.org/spreadsheetml/2006/main" count="104" uniqueCount="75">
  <si>
    <t>Robbert's Tiny projects</t>
  </si>
  <si>
    <t>Abrikozen likeur</t>
  </si>
  <si>
    <t>https://youtu.be/t_kLD-W15gs</t>
  </si>
  <si>
    <t>Marceraat</t>
  </si>
  <si>
    <t>Alcohol 48%</t>
  </si>
  <si>
    <t>liter</t>
  </si>
  <si>
    <t>Gedroogde abrikozen</t>
  </si>
  <si>
    <t>gram</t>
  </si>
  <si>
    <t>Gedroogde curacauschillen</t>
  </si>
  <si>
    <t>Vanilleboon</t>
  </si>
  <si>
    <t>stuks</t>
  </si>
  <si>
    <t>Siroop</t>
  </si>
  <si>
    <t>Water</t>
  </si>
  <si>
    <t>ml</t>
  </si>
  <si>
    <t>Honing</t>
  </si>
  <si>
    <t>[geschat]</t>
  </si>
  <si>
    <t>eetlepel</t>
  </si>
  <si>
    <t xml:space="preserve">suiker </t>
  </si>
  <si>
    <t>citroenzuur</t>
  </si>
  <si>
    <t>0,33</t>
  </si>
  <si>
    <t>theelepel</t>
  </si>
  <si>
    <t>Neem port en distileer dit twee keer en verwijder voor en naloop. Laat dit 48 uur rusten.</t>
  </si>
  <si>
    <t>Verdun dit distillaat tot 50%</t>
  </si>
  <si>
    <t>Voeg de gedroogde abrikozen, gedroogde curacauschillen, de vanillebonen en de alcohol (uit de port) samen.</t>
  </si>
  <si>
    <t>Laat dit geheel 15 dagen marceren</t>
  </si>
  <si>
    <t>Plaats een plaatje onderin de ketel om aanbranden te voorkomen</t>
  </si>
  <si>
    <t xml:space="preserve">Houd een kwart van het marceraat apart. </t>
  </si>
  <si>
    <t>Voeg het marceraat toe aan de ketel, inclusief de abrikozen, curacauschillen en de vanilleboon</t>
  </si>
  <si>
    <t>Voeg enige water toe. (om een veilige alcoholpercentage bij aanvang distileren te garanderen)</t>
  </si>
  <si>
    <t>Begin met distileren</t>
  </si>
  <si>
    <t>Verwijder de voorloop en naloop</t>
  </si>
  <si>
    <t>Siroop:</t>
  </si>
  <si>
    <t>Neem de hoeveelheid water, honing, suiker en citroenzuur in een pan en laat dit een uur pruttelen</t>
  </si>
  <si>
    <t>Voeg tot slot het distillaat, het apart gehouden deel en de siroop (naar smaak) toe</t>
  </si>
  <si>
    <t>Hoog aandeel</t>
  </si>
  <si>
    <t>Liter</t>
  </si>
  <si>
    <t>Alcohol 45%</t>
  </si>
  <si>
    <t>Koffie</t>
  </si>
  <si>
    <t>Rauwe cacaobonen</t>
  </si>
  <si>
    <t>Suiker</t>
  </si>
  <si>
    <t>Glycerine</t>
  </si>
  <si>
    <t>milliliter</t>
  </si>
  <si>
    <t>Laag aandeel</t>
  </si>
  <si>
    <t>Doe de alcohol in de ketel en in de helm de koffie en gebroken cacaobonen</t>
  </si>
  <si>
    <t>Stook dit en gooi de voorloop en naloop weg</t>
  </si>
  <si>
    <t>In het distillaat kan er nog wat extra koffie toegevoegd worden</t>
  </si>
  <si>
    <t>Neem de suiker en carameliseer dit, los vervolgens het caramel op in warm water</t>
  </si>
  <si>
    <t>De hoeveelheid water is ongeveer 2/3 van de hoeveelheid alcohol</t>
  </si>
  <si>
    <t>Voeg het distillaat en de caramelwater samen en laat dit een dag staan</t>
  </si>
  <si>
    <t>Filter het mengsel en voeg vervolgens de glycerine toe.</t>
  </si>
  <si>
    <t>Robbert's Tiny Projects</t>
  </si>
  <si>
    <t>Koffielikeur</t>
  </si>
  <si>
    <t>https://youtu.be/BGDhyaIPFuU</t>
  </si>
  <si>
    <t>Absinthe</t>
  </si>
  <si>
    <t>[l]</t>
  </si>
  <si>
    <t>Alcohol 60%</t>
  </si>
  <si>
    <t>Anijszaad</t>
  </si>
  <si>
    <t>[gr]</t>
  </si>
  <si>
    <t>Alsem kruid</t>
  </si>
  <si>
    <t>Venkelzaad</t>
  </si>
  <si>
    <t>Hysop</t>
  </si>
  <si>
    <t>Angelica wortel</t>
  </si>
  <si>
    <t>Zoethout</t>
  </si>
  <si>
    <t>Lindebloesem</t>
  </si>
  <si>
    <t>Citroen melisse</t>
  </si>
  <si>
    <t>Curacao schillen</t>
  </si>
  <si>
    <t>Meng alle kruiden met de alcohol op 60%</t>
  </si>
  <si>
    <t>Na 5 dagen trekken het maceraat 2 uur verwarmen op 50 a 55 graad celcius (au bain marie)</t>
  </si>
  <si>
    <t>Zeef het maceraat en doe 2/3 deel in de ketel en voeg water toe om onder de 40% alcohol te komen. (veiligheid)</t>
  </si>
  <si>
    <t>Stook dit langzaam en gooi de vorloop weg en stook door tot bijna de originele hoeveelheid terug is.</t>
  </si>
  <si>
    <t>Filter het 1/3 deel</t>
  </si>
  <si>
    <t>Voeg beide delen weer samen en laat een dag staan, alcohol percentage zou ongeveer 60% moeten zijn.</t>
  </si>
  <si>
    <t>Indien gewenst een paar dagen anijs en / of alsem laten trekken en weer filteren.</t>
  </si>
  <si>
    <t>Drinken met wat suiker, water en Absinthe</t>
  </si>
  <si>
    <t>https://youtu.be/AsvkuXlk3Pk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</si>
</sst>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 applyProtection="1"/>
    <xf numFmtId="0" fontId="1" fillId="0" borderId="0" xfId="0" applyFont="1" applyAlignment="1"/>
    <xf numFmtId="0" fontId="1" fillId="0" borderId="0" xfId="0" applyFont="1" applyAlignme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AsvkuXlk3P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D27" sqref="D27"/>
    </sheetView>
  </sheetViews>
  <sheetFormatPr defaultRowHeight="15"/>
  <cols>
    <col min="1" max="1" width="23.5703125" bestFit="1" customWidth="1"/>
    <col min="5" max="5" width="9.140625" style="2"/>
    <col min="7" max="7" width="9.140625" style="42"/>
    <col min="11" max="11" width="9.140625" style="43"/>
  </cols>
  <sheetData>
    <row r="1" spans="1:11" ht="18.75">
      <c r="A1" s="3" t="s">
        <v>50</v>
      </c>
      <c r="B1" s="3"/>
      <c r="C1" s="41" t="s">
        <v>53</v>
      </c>
      <c r="D1" s="41"/>
      <c r="E1" s="41"/>
      <c r="F1" s="41"/>
      <c r="H1" s="47" t="s">
        <v>74</v>
      </c>
      <c r="I1" s="3"/>
      <c r="J1" s="3"/>
      <c r="K1" s="3"/>
    </row>
    <row r="3" spans="1:11">
      <c r="B3" s="44">
        <v>1</v>
      </c>
      <c r="C3" s="44">
        <v>2</v>
      </c>
      <c r="D3" s="45">
        <v>3</v>
      </c>
      <c r="E3" s="46">
        <v>4</v>
      </c>
      <c r="F3" s="44">
        <v>5</v>
      </c>
      <c r="G3" s="46">
        <v>10</v>
      </c>
      <c r="H3" s="44">
        <v>15</v>
      </c>
      <c r="I3" s="44">
        <v>20</v>
      </c>
      <c r="J3" s="44">
        <v>25</v>
      </c>
      <c r="K3" s="43" t="s">
        <v>54</v>
      </c>
    </row>
    <row r="4" spans="1:11">
      <c r="A4" t="s">
        <v>55</v>
      </c>
      <c r="B4" s="44">
        <v>1.2</v>
      </c>
      <c r="C4" s="44">
        <f t="shared" ref="C4:J13" si="0">$B4*C$3</f>
        <v>2.4</v>
      </c>
      <c r="D4" s="45">
        <f t="shared" si="0"/>
        <v>3.5999999999999996</v>
      </c>
      <c r="E4" s="46">
        <f t="shared" si="0"/>
        <v>4.8</v>
      </c>
      <c r="F4" s="44">
        <f t="shared" si="0"/>
        <v>6</v>
      </c>
      <c r="G4" s="46">
        <f t="shared" si="0"/>
        <v>12</v>
      </c>
      <c r="H4" s="44">
        <f t="shared" si="0"/>
        <v>18</v>
      </c>
      <c r="I4" s="44">
        <f t="shared" si="0"/>
        <v>24</v>
      </c>
      <c r="J4" s="44">
        <f t="shared" si="0"/>
        <v>30</v>
      </c>
      <c r="K4" s="43" t="s">
        <v>54</v>
      </c>
    </row>
    <row r="5" spans="1:11">
      <c r="A5" t="s">
        <v>56</v>
      </c>
      <c r="B5" s="44">
        <v>30</v>
      </c>
      <c r="C5" s="44">
        <f t="shared" si="0"/>
        <v>60</v>
      </c>
      <c r="D5" s="45">
        <f t="shared" si="0"/>
        <v>90</v>
      </c>
      <c r="E5" s="46">
        <f t="shared" si="0"/>
        <v>120</v>
      </c>
      <c r="F5" s="44">
        <f t="shared" si="0"/>
        <v>150</v>
      </c>
      <c r="G5" s="46">
        <f t="shared" si="0"/>
        <v>300</v>
      </c>
      <c r="H5" s="44">
        <f t="shared" si="0"/>
        <v>450</v>
      </c>
      <c r="I5" s="44">
        <f t="shared" si="0"/>
        <v>600</v>
      </c>
      <c r="J5" s="44">
        <f t="shared" si="0"/>
        <v>750</v>
      </c>
      <c r="K5" s="43" t="s">
        <v>57</v>
      </c>
    </row>
    <row r="6" spans="1:11">
      <c r="A6" t="s">
        <v>58</v>
      </c>
      <c r="B6" s="44">
        <v>22</v>
      </c>
      <c r="C6" s="44">
        <f t="shared" ref="C6:C13" si="1">B6*C$3</f>
        <v>44</v>
      </c>
      <c r="D6" s="45">
        <f t="shared" si="0"/>
        <v>66</v>
      </c>
      <c r="E6" s="46">
        <f t="shared" si="0"/>
        <v>88</v>
      </c>
      <c r="F6" s="44">
        <f t="shared" si="0"/>
        <v>110</v>
      </c>
      <c r="G6" s="46">
        <f t="shared" si="0"/>
        <v>220</v>
      </c>
      <c r="H6" s="44">
        <f t="shared" si="0"/>
        <v>330</v>
      </c>
      <c r="I6" s="44">
        <f t="shared" si="0"/>
        <v>440</v>
      </c>
      <c r="J6" s="44">
        <f t="shared" si="0"/>
        <v>550</v>
      </c>
      <c r="K6" s="43" t="s">
        <v>57</v>
      </c>
    </row>
    <row r="7" spans="1:11">
      <c r="A7" t="s">
        <v>59</v>
      </c>
      <c r="B7" s="44">
        <v>25</v>
      </c>
      <c r="C7" s="44">
        <f t="shared" si="1"/>
        <v>50</v>
      </c>
      <c r="D7" s="45">
        <f t="shared" si="0"/>
        <v>75</v>
      </c>
      <c r="E7" s="46">
        <f t="shared" si="0"/>
        <v>100</v>
      </c>
      <c r="F7" s="44">
        <f t="shared" si="0"/>
        <v>125</v>
      </c>
      <c r="G7" s="46">
        <f t="shared" si="0"/>
        <v>250</v>
      </c>
      <c r="H7" s="44">
        <f t="shared" si="0"/>
        <v>375</v>
      </c>
      <c r="I7" s="44">
        <f t="shared" si="0"/>
        <v>500</v>
      </c>
      <c r="J7" s="44">
        <f t="shared" si="0"/>
        <v>625</v>
      </c>
      <c r="K7" s="43" t="s">
        <v>57</v>
      </c>
    </row>
    <row r="8" spans="1:11">
      <c r="A8" t="s">
        <v>60</v>
      </c>
      <c r="B8" s="44">
        <v>10</v>
      </c>
      <c r="C8" s="44">
        <f t="shared" si="1"/>
        <v>20</v>
      </c>
      <c r="D8" s="45">
        <f t="shared" si="0"/>
        <v>30</v>
      </c>
      <c r="E8" s="46">
        <f t="shared" si="0"/>
        <v>40</v>
      </c>
      <c r="F8" s="44">
        <f t="shared" si="0"/>
        <v>50</v>
      </c>
      <c r="G8" s="46">
        <f t="shared" si="0"/>
        <v>100</v>
      </c>
      <c r="H8" s="44">
        <f t="shared" si="0"/>
        <v>150</v>
      </c>
      <c r="I8" s="44">
        <f t="shared" si="0"/>
        <v>200</v>
      </c>
      <c r="J8" s="44">
        <f t="shared" si="0"/>
        <v>250</v>
      </c>
      <c r="K8" s="43" t="s">
        <v>57</v>
      </c>
    </row>
    <row r="9" spans="1:11">
      <c r="A9" t="s">
        <v>61</v>
      </c>
      <c r="B9" s="44">
        <v>6</v>
      </c>
      <c r="C9" s="44">
        <f t="shared" si="1"/>
        <v>12</v>
      </c>
      <c r="D9" s="45">
        <f t="shared" si="0"/>
        <v>18</v>
      </c>
      <c r="E9" s="46">
        <f t="shared" si="0"/>
        <v>24</v>
      </c>
      <c r="F9" s="44">
        <f t="shared" si="0"/>
        <v>30</v>
      </c>
      <c r="G9" s="46">
        <f t="shared" si="0"/>
        <v>60</v>
      </c>
      <c r="H9" s="44">
        <f t="shared" si="0"/>
        <v>90</v>
      </c>
      <c r="I9" s="44">
        <f t="shared" si="0"/>
        <v>120</v>
      </c>
      <c r="J9" s="44">
        <f t="shared" si="0"/>
        <v>150</v>
      </c>
      <c r="K9" s="43" t="s">
        <v>57</v>
      </c>
    </row>
    <row r="10" spans="1:11">
      <c r="A10" t="s">
        <v>62</v>
      </c>
      <c r="B10" s="44">
        <v>6</v>
      </c>
      <c r="C10" s="44">
        <f t="shared" si="1"/>
        <v>12</v>
      </c>
      <c r="D10" s="45">
        <f t="shared" si="0"/>
        <v>18</v>
      </c>
      <c r="E10" s="46">
        <f t="shared" si="0"/>
        <v>24</v>
      </c>
      <c r="F10" s="44">
        <f t="shared" si="0"/>
        <v>30</v>
      </c>
      <c r="G10" s="46">
        <f t="shared" si="0"/>
        <v>60</v>
      </c>
      <c r="H10" s="44">
        <f t="shared" si="0"/>
        <v>90</v>
      </c>
      <c r="I10" s="44">
        <f t="shared" si="0"/>
        <v>120</v>
      </c>
      <c r="J10" s="44">
        <f t="shared" si="0"/>
        <v>150</v>
      </c>
      <c r="K10" s="43" t="s">
        <v>57</v>
      </c>
    </row>
    <row r="11" spans="1:11">
      <c r="A11" t="s">
        <v>63</v>
      </c>
      <c r="B11" s="44">
        <v>4</v>
      </c>
      <c r="C11" s="44">
        <f t="shared" si="1"/>
        <v>8</v>
      </c>
      <c r="D11" s="45">
        <f t="shared" si="0"/>
        <v>12</v>
      </c>
      <c r="E11" s="46">
        <f t="shared" si="0"/>
        <v>16</v>
      </c>
      <c r="F11" s="44">
        <f t="shared" si="0"/>
        <v>20</v>
      </c>
      <c r="G11" s="46">
        <f t="shared" si="0"/>
        <v>40</v>
      </c>
      <c r="H11" s="44">
        <f t="shared" si="0"/>
        <v>60</v>
      </c>
      <c r="I11" s="44">
        <f t="shared" si="0"/>
        <v>80</v>
      </c>
      <c r="J11" s="44">
        <f t="shared" si="0"/>
        <v>100</v>
      </c>
      <c r="K11" s="43" t="s">
        <v>57</v>
      </c>
    </row>
    <row r="12" spans="1:11">
      <c r="A12" t="s">
        <v>64</v>
      </c>
      <c r="B12" s="44">
        <v>4</v>
      </c>
      <c r="C12" s="44">
        <f t="shared" si="1"/>
        <v>8</v>
      </c>
      <c r="D12" s="45">
        <f t="shared" si="0"/>
        <v>12</v>
      </c>
      <c r="E12" s="46">
        <f t="shared" si="0"/>
        <v>16</v>
      </c>
      <c r="F12" s="44">
        <f t="shared" si="0"/>
        <v>20</v>
      </c>
      <c r="G12" s="46">
        <f t="shared" si="0"/>
        <v>40</v>
      </c>
      <c r="H12" s="44">
        <f t="shared" si="0"/>
        <v>60</v>
      </c>
      <c r="I12" s="44">
        <f t="shared" si="0"/>
        <v>80</v>
      </c>
      <c r="J12" s="44">
        <f t="shared" si="0"/>
        <v>100</v>
      </c>
      <c r="K12" s="43" t="s">
        <v>57</v>
      </c>
    </row>
    <row r="13" spans="1:11">
      <c r="A13" t="s">
        <v>65</v>
      </c>
      <c r="B13" s="44">
        <v>0.8</v>
      </c>
      <c r="C13" s="44">
        <f t="shared" si="1"/>
        <v>1.6</v>
      </c>
      <c r="D13" s="45">
        <f t="shared" si="0"/>
        <v>2.4000000000000004</v>
      </c>
      <c r="E13" s="46">
        <f t="shared" si="0"/>
        <v>3.2</v>
      </c>
      <c r="F13" s="44">
        <f t="shared" si="0"/>
        <v>4</v>
      </c>
      <c r="G13" s="46">
        <f t="shared" si="0"/>
        <v>8</v>
      </c>
      <c r="H13" s="44">
        <f t="shared" si="0"/>
        <v>12</v>
      </c>
      <c r="I13" s="44">
        <f t="shared" si="0"/>
        <v>16</v>
      </c>
      <c r="J13" s="44">
        <f t="shared" si="0"/>
        <v>20</v>
      </c>
      <c r="K13" s="43" t="s">
        <v>57</v>
      </c>
    </row>
    <row r="16" spans="1:11">
      <c r="A16" s="6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 t="s">
        <v>67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3" t="s">
        <v>68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 t="s">
        <v>69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 t="s">
        <v>70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 t="s">
        <v>71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 t="s">
        <v>72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 t="s">
        <v>73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2">
    <mergeCell ref="A21:K21"/>
    <mergeCell ref="A22:K22"/>
    <mergeCell ref="A23:K23"/>
    <mergeCell ref="A25:K25"/>
    <mergeCell ref="A1:B1"/>
    <mergeCell ref="H1:K1"/>
    <mergeCell ref="C1:F1"/>
    <mergeCell ref="A16:K16"/>
    <mergeCell ref="A17:K17"/>
    <mergeCell ref="A18:K18"/>
    <mergeCell ref="A19:K19"/>
    <mergeCell ref="A20:K20"/>
  </mergeCells>
  <hyperlinks>
    <hyperlink ref="H1" r:id="rId1"/>
  </hyperlinks>
  <pageMargins left="0.7" right="0.7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H13" sqref="H13"/>
    </sheetView>
  </sheetViews>
  <sheetFormatPr defaultRowHeight="15"/>
  <cols>
    <col min="2" max="2" width="17.140625" bestFit="1" customWidth="1"/>
    <col min="3" max="3" width="1.5703125" customWidth="1"/>
    <col min="4" max="4" width="9.140625" style="8"/>
    <col min="9" max="9" width="2.140625" customWidth="1"/>
  </cols>
  <sheetData>
    <row r="1" spans="1:14">
      <c r="A1" s="7" t="s">
        <v>50</v>
      </c>
      <c r="B1" s="7"/>
      <c r="C1" s="7"/>
      <c r="D1" s="7"/>
      <c r="E1" s="28" t="s">
        <v>51</v>
      </c>
      <c r="F1" s="28"/>
      <c r="G1" s="28"/>
      <c r="H1" s="28"/>
      <c r="I1" s="28"/>
      <c r="K1" s="3" t="s">
        <v>52</v>
      </c>
      <c r="L1" s="3"/>
      <c r="M1" s="3"/>
      <c r="N1" s="3"/>
    </row>
    <row r="2" spans="1:14" ht="15.75" thickBot="1"/>
    <row r="3" spans="1:14">
      <c r="B3" s="9" t="s">
        <v>34</v>
      </c>
      <c r="C3" s="10"/>
      <c r="D3" s="11">
        <v>1</v>
      </c>
      <c r="E3" s="11">
        <v>2</v>
      </c>
      <c r="F3" s="12">
        <v>3</v>
      </c>
      <c r="G3" s="11">
        <v>4</v>
      </c>
      <c r="H3" s="11">
        <v>5</v>
      </c>
      <c r="I3" s="13"/>
      <c r="J3" s="14" t="s">
        <v>35</v>
      </c>
    </row>
    <row r="4" spans="1:14">
      <c r="B4" s="15" t="s">
        <v>36</v>
      </c>
      <c r="C4" s="16"/>
      <c r="D4" s="17">
        <v>1</v>
      </c>
      <c r="E4" s="17">
        <f>$D4/D$3*E$3</f>
        <v>2</v>
      </c>
      <c r="F4" s="18">
        <f>$D4/D$3*F$3</f>
        <v>3</v>
      </c>
      <c r="G4" s="17">
        <f>$D4/$D$3*G$3</f>
        <v>4</v>
      </c>
      <c r="H4" s="17">
        <f>$D4/$D$3*H$3</f>
        <v>5</v>
      </c>
      <c r="I4" s="19"/>
      <c r="J4" s="20" t="s">
        <v>35</v>
      </c>
    </row>
    <row r="5" spans="1:14">
      <c r="B5" s="15" t="s">
        <v>37</v>
      </c>
      <c r="C5" s="16"/>
      <c r="D5" s="17">
        <v>60</v>
      </c>
      <c r="E5" s="17">
        <f t="shared" ref="E5:E8" si="0">$D5/D$3*E$3</f>
        <v>120</v>
      </c>
      <c r="F5" s="18">
        <f t="shared" ref="F5:F8" si="1">$D5/D$3*F$3</f>
        <v>180</v>
      </c>
      <c r="G5" s="17">
        <f t="shared" ref="G5:H8" si="2">$D5/$D$3*G$3</f>
        <v>240</v>
      </c>
      <c r="H5" s="17">
        <f t="shared" si="2"/>
        <v>300</v>
      </c>
      <c r="I5" s="19"/>
      <c r="J5" s="20" t="s">
        <v>7</v>
      </c>
    </row>
    <row r="6" spans="1:14">
      <c r="B6" s="15" t="s">
        <v>38</v>
      </c>
      <c r="C6" s="16"/>
      <c r="D6" s="17">
        <v>10</v>
      </c>
      <c r="E6" s="17">
        <f t="shared" si="0"/>
        <v>20</v>
      </c>
      <c r="F6" s="18">
        <f t="shared" si="1"/>
        <v>30</v>
      </c>
      <c r="G6" s="17">
        <f t="shared" si="2"/>
        <v>40</v>
      </c>
      <c r="H6" s="17">
        <f t="shared" si="2"/>
        <v>50</v>
      </c>
      <c r="I6" s="19"/>
      <c r="J6" s="20" t="s">
        <v>10</v>
      </c>
    </row>
    <row r="7" spans="1:14">
      <c r="B7" s="15" t="s">
        <v>39</v>
      </c>
      <c r="C7" s="16"/>
      <c r="D7" s="17">
        <v>200</v>
      </c>
      <c r="E7" s="17">
        <f t="shared" si="0"/>
        <v>400</v>
      </c>
      <c r="F7" s="18">
        <f t="shared" si="1"/>
        <v>600</v>
      </c>
      <c r="G7" s="17">
        <f t="shared" si="2"/>
        <v>800</v>
      </c>
      <c r="H7" s="17">
        <f t="shared" si="2"/>
        <v>1000</v>
      </c>
      <c r="I7" s="19"/>
      <c r="J7" s="20" t="s">
        <v>7</v>
      </c>
    </row>
    <row r="8" spans="1:14" ht="15.75" thickBot="1">
      <c r="B8" s="21" t="s">
        <v>40</v>
      </c>
      <c r="C8" s="22"/>
      <c r="D8" s="23">
        <v>20</v>
      </c>
      <c r="E8" s="23">
        <f t="shared" si="0"/>
        <v>40</v>
      </c>
      <c r="F8" s="24">
        <f t="shared" si="1"/>
        <v>60</v>
      </c>
      <c r="G8" s="23">
        <f t="shared" si="2"/>
        <v>80</v>
      </c>
      <c r="H8" s="23">
        <f t="shared" si="2"/>
        <v>100</v>
      </c>
      <c r="I8" s="25"/>
      <c r="J8" s="26" t="s">
        <v>41</v>
      </c>
    </row>
    <row r="10" spans="1:14" ht="15.75" thickBot="1"/>
    <row r="11" spans="1:14">
      <c r="B11" s="9" t="s">
        <v>42</v>
      </c>
      <c r="C11" s="10"/>
      <c r="D11" s="11">
        <v>1</v>
      </c>
      <c r="E11" s="11">
        <v>2</v>
      </c>
      <c r="F11" s="12">
        <v>3</v>
      </c>
      <c r="G11" s="11">
        <v>4</v>
      </c>
      <c r="H11" s="11">
        <v>5</v>
      </c>
      <c r="I11" s="13"/>
      <c r="J11" s="14" t="s">
        <v>35</v>
      </c>
    </row>
    <row r="12" spans="1:14">
      <c r="B12" s="15" t="s">
        <v>36</v>
      </c>
      <c r="C12" s="16"/>
      <c r="D12" s="17">
        <v>1</v>
      </c>
      <c r="E12" s="17">
        <f>$D12/$D$11*E$11</f>
        <v>2</v>
      </c>
      <c r="F12" s="18">
        <f>$D12/D$11*F$11</f>
        <v>3</v>
      </c>
      <c r="G12" s="17">
        <f>$D12/$D$11*G$11</f>
        <v>4</v>
      </c>
      <c r="H12" s="17">
        <f>$D12/$D$11*H$11</f>
        <v>5</v>
      </c>
      <c r="I12" s="19"/>
      <c r="J12" s="20" t="s">
        <v>5</v>
      </c>
    </row>
    <row r="13" spans="1:14">
      <c r="B13" s="15" t="s">
        <v>37</v>
      </c>
      <c r="C13" s="16"/>
      <c r="D13" s="17">
        <v>40</v>
      </c>
      <c r="E13" s="17">
        <f t="shared" ref="E13:E16" si="3">$D13/$D$11*E$11</f>
        <v>80</v>
      </c>
      <c r="F13" s="18">
        <f t="shared" ref="F13:F16" si="4">$D13/D$11*F$11</f>
        <v>120</v>
      </c>
      <c r="G13" s="17">
        <f t="shared" ref="G13:H16" si="5">$D13/$D$11*G$11</f>
        <v>160</v>
      </c>
      <c r="H13" s="17">
        <f t="shared" si="5"/>
        <v>200</v>
      </c>
      <c r="I13" s="19"/>
      <c r="J13" s="20" t="s">
        <v>7</v>
      </c>
    </row>
    <row r="14" spans="1:14">
      <c r="B14" s="15" t="s">
        <v>38</v>
      </c>
      <c r="C14" s="16"/>
      <c r="D14" s="17">
        <v>6</v>
      </c>
      <c r="E14" s="17">
        <f t="shared" si="3"/>
        <v>12</v>
      </c>
      <c r="F14" s="18">
        <f t="shared" si="4"/>
        <v>18</v>
      </c>
      <c r="G14" s="17">
        <f t="shared" si="5"/>
        <v>24</v>
      </c>
      <c r="H14" s="17">
        <f t="shared" si="5"/>
        <v>30</v>
      </c>
      <c r="I14" s="19"/>
      <c r="J14" s="20" t="s">
        <v>10</v>
      </c>
    </row>
    <row r="15" spans="1:14">
      <c r="B15" s="15" t="s">
        <v>39</v>
      </c>
      <c r="C15" s="16"/>
      <c r="D15" s="17">
        <v>150</v>
      </c>
      <c r="E15" s="17">
        <f t="shared" si="3"/>
        <v>300</v>
      </c>
      <c r="F15" s="18">
        <f t="shared" si="4"/>
        <v>450</v>
      </c>
      <c r="G15" s="17">
        <f t="shared" si="5"/>
        <v>600</v>
      </c>
      <c r="H15" s="17">
        <f t="shared" si="5"/>
        <v>750</v>
      </c>
      <c r="I15" s="19"/>
      <c r="J15" s="20" t="s">
        <v>7</v>
      </c>
    </row>
    <row r="16" spans="1:14" ht="15.75" thickBot="1">
      <c r="B16" s="21" t="s">
        <v>40</v>
      </c>
      <c r="C16" s="22"/>
      <c r="D16" s="23">
        <v>10</v>
      </c>
      <c r="E16" s="23">
        <f t="shared" si="3"/>
        <v>20</v>
      </c>
      <c r="F16" s="24">
        <f t="shared" si="4"/>
        <v>30</v>
      </c>
      <c r="G16" s="23">
        <f t="shared" si="5"/>
        <v>40</v>
      </c>
      <c r="H16" s="23">
        <f t="shared" si="5"/>
        <v>50</v>
      </c>
      <c r="I16" s="25"/>
      <c r="J16" s="26" t="s">
        <v>41</v>
      </c>
    </row>
    <row r="19" spans="2:13" ht="18.75">
      <c r="B19" s="27" t="s">
        <v>43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 ht="18.75">
      <c r="B20" s="27" t="s">
        <v>44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8.75">
      <c r="B21" s="27" t="s">
        <v>45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18.75">
      <c r="B22" s="27" t="s">
        <v>46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8.75">
      <c r="B23" s="27" t="s">
        <v>47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8.75">
      <c r="B24" s="27" t="s">
        <v>48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8.75">
      <c r="B25" s="27" t="s">
        <v>49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</sheetData>
  <mergeCells count="10">
    <mergeCell ref="B25:M25"/>
    <mergeCell ref="A1:D1"/>
    <mergeCell ref="E1:I1"/>
    <mergeCell ref="K1:N1"/>
    <mergeCell ref="B19:M19"/>
    <mergeCell ref="B20:M20"/>
    <mergeCell ref="B21:M21"/>
    <mergeCell ref="B22:M22"/>
    <mergeCell ref="B23:M23"/>
    <mergeCell ref="B24:M2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R26" sqref="R26"/>
    </sheetView>
  </sheetViews>
  <sheetFormatPr defaultRowHeight="15"/>
  <cols>
    <col min="2" max="2" width="25.28515625" bestFit="1" customWidth="1"/>
    <col min="3" max="3" width="10.28515625" customWidth="1"/>
    <col min="11" max="11" width="9.7109375" bestFit="1" customWidth="1"/>
    <col min="12" max="12" width="9.5703125" customWidth="1"/>
  </cols>
  <sheetData>
    <row r="1" spans="1:13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48" t="s">
        <v>2</v>
      </c>
      <c r="J1" s="48"/>
      <c r="K1" s="48"/>
      <c r="L1" s="48"/>
      <c r="M1" s="49"/>
    </row>
    <row r="2" spans="1:13">
      <c r="B2" s="2" t="s">
        <v>3</v>
      </c>
    </row>
    <row r="3" spans="1:13">
      <c r="B3" s="29" t="s">
        <v>4</v>
      </c>
      <c r="C3" s="30"/>
      <c r="D3" s="30">
        <v>1</v>
      </c>
      <c r="E3" s="30">
        <v>2</v>
      </c>
      <c r="F3" s="30">
        <v>3</v>
      </c>
      <c r="G3" s="30">
        <v>5</v>
      </c>
      <c r="H3" s="30">
        <v>10</v>
      </c>
      <c r="I3" s="30">
        <v>20</v>
      </c>
      <c r="J3" s="30"/>
      <c r="K3" s="31" t="s">
        <v>5</v>
      </c>
    </row>
    <row r="4" spans="1:13">
      <c r="B4" s="32" t="s">
        <v>6</v>
      </c>
      <c r="C4" s="33"/>
      <c r="D4" s="33">
        <v>600</v>
      </c>
      <c r="E4" s="33">
        <f>D4/$D$3*$E$3</f>
        <v>1200</v>
      </c>
      <c r="F4" s="33">
        <f>D4/$D$3*$F$3</f>
        <v>1800</v>
      </c>
      <c r="G4" s="33">
        <f>D4/$D$3*$G$3</f>
        <v>3000</v>
      </c>
      <c r="H4" s="33">
        <f>D4/$D$3*$H$3</f>
        <v>6000</v>
      </c>
      <c r="I4" s="33">
        <f>D4/$D$3*$I$3</f>
        <v>12000</v>
      </c>
      <c r="J4" s="33"/>
      <c r="K4" s="34" t="s">
        <v>7</v>
      </c>
    </row>
    <row r="5" spans="1:13">
      <c r="B5" s="32" t="s">
        <v>8</v>
      </c>
      <c r="C5" s="33"/>
      <c r="D5" s="33">
        <v>12</v>
      </c>
      <c r="E5" s="33">
        <f t="shared" ref="E5:E12" si="0">D5/$D$3*$E$3</f>
        <v>24</v>
      </c>
      <c r="F5" s="33">
        <f t="shared" ref="F5:F12" si="1">D5/$D$3*$F$3</f>
        <v>36</v>
      </c>
      <c r="G5" s="33">
        <f t="shared" ref="G5:G12" si="2">D5/$D$3*$G$3</f>
        <v>60</v>
      </c>
      <c r="H5" s="33">
        <f t="shared" ref="H5:H12" si="3">D5/$D$3*$H$3</f>
        <v>120</v>
      </c>
      <c r="I5" s="33">
        <f t="shared" ref="I5:I12" si="4">D5/$D$3*$I$3</f>
        <v>240</v>
      </c>
      <c r="J5" s="33"/>
      <c r="K5" s="34" t="s">
        <v>7</v>
      </c>
    </row>
    <row r="6" spans="1:13">
      <c r="B6" s="35" t="s">
        <v>9</v>
      </c>
      <c r="C6" s="36"/>
      <c r="D6" s="36">
        <v>1.5</v>
      </c>
      <c r="E6" s="36">
        <f t="shared" si="0"/>
        <v>3</v>
      </c>
      <c r="F6" s="36">
        <f t="shared" si="1"/>
        <v>4.5</v>
      </c>
      <c r="G6" s="36">
        <f t="shared" si="2"/>
        <v>7.5</v>
      </c>
      <c r="H6" s="36">
        <f t="shared" si="3"/>
        <v>15</v>
      </c>
      <c r="I6" s="36">
        <f t="shared" si="4"/>
        <v>30</v>
      </c>
      <c r="J6" s="36"/>
      <c r="K6" s="37" t="s">
        <v>10</v>
      </c>
    </row>
    <row r="8" spans="1:13">
      <c r="B8" s="2" t="s">
        <v>11</v>
      </c>
    </row>
    <row r="9" spans="1:13">
      <c r="B9" s="29" t="s">
        <v>12</v>
      </c>
      <c r="C9" s="30"/>
      <c r="D9" s="38">
        <v>200</v>
      </c>
      <c r="E9" s="30">
        <f t="shared" si="0"/>
        <v>400</v>
      </c>
      <c r="F9" s="30">
        <f t="shared" si="1"/>
        <v>600</v>
      </c>
      <c r="G9" s="30">
        <f t="shared" si="2"/>
        <v>1000</v>
      </c>
      <c r="H9" s="30">
        <f t="shared" si="3"/>
        <v>2000</v>
      </c>
      <c r="I9" s="30">
        <f t="shared" si="4"/>
        <v>4000</v>
      </c>
      <c r="J9" s="30"/>
      <c r="K9" s="31" t="s">
        <v>13</v>
      </c>
    </row>
    <row r="10" spans="1:13">
      <c r="B10" s="32" t="s">
        <v>14</v>
      </c>
      <c r="C10" s="33" t="s">
        <v>15</v>
      </c>
      <c r="D10" s="39">
        <v>2</v>
      </c>
      <c r="E10" s="33">
        <f t="shared" si="0"/>
        <v>4</v>
      </c>
      <c r="F10" s="33">
        <f t="shared" si="1"/>
        <v>6</v>
      </c>
      <c r="G10" s="33">
        <f t="shared" si="2"/>
        <v>10</v>
      </c>
      <c r="H10" s="33">
        <f t="shared" si="3"/>
        <v>20</v>
      </c>
      <c r="I10" s="33">
        <f t="shared" si="4"/>
        <v>40</v>
      </c>
      <c r="J10" s="33"/>
      <c r="K10" s="34" t="s">
        <v>16</v>
      </c>
    </row>
    <row r="11" spans="1:13">
      <c r="B11" s="32" t="s">
        <v>17</v>
      </c>
      <c r="C11" s="33" t="s">
        <v>15</v>
      </c>
      <c r="D11" s="39">
        <v>66</v>
      </c>
      <c r="E11" s="33">
        <f t="shared" si="0"/>
        <v>132</v>
      </c>
      <c r="F11" s="33">
        <f t="shared" si="1"/>
        <v>198</v>
      </c>
      <c r="G11" s="33">
        <f t="shared" si="2"/>
        <v>330</v>
      </c>
      <c r="H11" s="33">
        <f t="shared" si="3"/>
        <v>660</v>
      </c>
      <c r="I11" s="33">
        <f t="shared" si="4"/>
        <v>1320</v>
      </c>
      <c r="J11" s="33"/>
      <c r="K11" s="34" t="s">
        <v>7</v>
      </c>
    </row>
    <row r="12" spans="1:13">
      <c r="B12" s="35" t="s">
        <v>18</v>
      </c>
      <c r="C12" s="36" t="s">
        <v>15</v>
      </c>
      <c r="D12" s="40" t="s">
        <v>19</v>
      </c>
      <c r="E12" s="36">
        <f t="shared" si="0"/>
        <v>0.66</v>
      </c>
      <c r="F12" s="36">
        <f t="shared" si="1"/>
        <v>0.99</v>
      </c>
      <c r="G12" s="36">
        <f t="shared" si="2"/>
        <v>1.6500000000000001</v>
      </c>
      <c r="H12" s="36">
        <f t="shared" si="3"/>
        <v>3.3000000000000003</v>
      </c>
      <c r="I12" s="36">
        <f t="shared" si="4"/>
        <v>6.6000000000000005</v>
      </c>
      <c r="J12" s="36"/>
      <c r="K12" s="37" t="s">
        <v>20</v>
      </c>
    </row>
    <row r="15" spans="1:13"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>
      <c r="B16" s="4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>
      <c r="B18" s="4" t="s">
        <v>23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>
      <c r="B19" s="4" t="s">
        <v>24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>
      <c r="B20" s="4" t="s">
        <v>25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>
      <c r="B21" s="4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>
      <c r="B22" s="4" t="s">
        <v>27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>
      <c r="B23" s="4" t="s">
        <v>28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>
      <c r="B24" s="6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>
      <c r="B25" s="6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>
      <c r="B27" s="7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>
      <c r="B28" s="3" t="s">
        <v>32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30" spans="2:12">
      <c r="B30" s="3" t="s">
        <v>33</v>
      </c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17">
    <mergeCell ref="B25:L25"/>
    <mergeCell ref="B26:L26"/>
    <mergeCell ref="B27:L27"/>
    <mergeCell ref="B28:L28"/>
    <mergeCell ref="B30:L30"/>
    <mergeCell ref="I1:L1"/>
    <mergeCell ref="B19:L19"/>
    <mergeCell ref="B20:L20"/>
    <mergeCell ref="B21:L21"/>
    <mergeCell ref="B22:L22"/>
    <mergeCell ref="B23:L23"/>
    <mergeCell ref="B24:L24"/>
    <mergeCell ref="A1:D1"/>
    <mergeCell ref="E1:H1"/>
    <mergeCell ref="B15:L15"/>
    <mergeCell ref="B16:L16"/>
    <mergeCell ref="B18:L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3 Absinthe</vt:lpstr>
      <vt:lpstr>5 Koffielikeur</vt:lpstr>
      <vt:lpstr>13 Abrikozenlikeur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2021-09-27T15:39:21Z</dcterms:modified>
</cp:coreProperties>
</file>